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60" activeTab="1"/>
  </bookViews>
  <sheets>
    <sheet name="ΙΩΑΝΝΙΝΩΝ" sheetId="1" r:id="rId1"/>
    <sheet name="ΙΩΑΝΝΙΝΩΝ 2" sheetId="2" r:id="rId2"/>
  </sheets>
  <definedNames>
    <definedName name="_xlnm.Print_Area" localSheetId="0">ΙΩΑΝΝΙΝΩΝ!$A$1:$J$50</definedName>
    <definedName name="_xlnm.Print_Area" localSheetId="1">'ΙΩΑΝΝΙΝΩΝ 2'!$A$1:$J$29</definedName>
  </definedNames>
  <calcPr calcId="124519"/>
</workbook>
</file>

<file path=xl/calcChain.xml><?xml version="1.0" encoding="utf-8"?>
<calcChain xmlns="http://schemas.openxmlformats.org/spreadsheetml/2006/main">
  <c r="D20" i="2"/>
  <c r="D19"/>
  <c r="D18"/>
  <c r="D17"/>
  <c r="D16"/>
  <c r="J20" l="1"/>
  <c r="J19"/>
  <c r="J18"/>
  <c r="J17"/>
  <c r="J16"/>
  <c r="C7"/>
  <c r="J7"/>
  <c r="C8"/>
  <c r="C11" s="1"/>
  <c r="J8"/>
  <c r="C9"/>
  <c r="J9"/>
  <c r="C10"/>
  <c r="J10"/>
  <c r="C16"/>
  <c r="C17"/>
  <c r="C18"/>
  <c r="C19"/>
  <c r="C20"/>
</calcChain>
</file>

<file path=xl/sharedStrings.xml><?xml version="1.0" encoding="utf-8"?>
<sst xmlns="http://schemas.openxmlformats.org/spreadsheetml/2006/main" count="48" uniqueCount="26">
  <si>
    <t>Υπόδειγμα 1ο</t>
  </si>
  <si>
    <t xml:space="preserve">ΝΟΜΟΣ: </t>
  </si>
  <si>
    <t>Δ/ΝΣΗ ΔΕ:</t>
  </si>
  <si>
    <t>ΕΓΓΕΓΡΑΜΜΕΝΟΙ</t>
  </si>
  <si>
    <t>ΨΗΦΙΣΑΝ</t>
  </si>
  <si>
    <t>ΕΓΚΥΡΑ</t>
  </si>
  <si>
    <t>ΑΚΥΡΑ</t>
  </si>
  <si>
    <t>ΑΠΟΧΗ</t>
  </si>
  <si>
    <t>ΕΛΑΒΑΝ ΚΑΤΑ ΣΥΝΔΥΑΣΜΟ</t>
  </si>
  <si>
    <t>ΣΥΝΔΥΑΣΜΟΣ</t>
  </si>
  <si>
    <t>ΨΗΦΟΙ</t>
  </si>
  <si>
    <t>%</t>
  </si>
  <si>
    <r>
      <t xml:space="preserve">Αγωνιστική Συσπείρωση Εκπαιδευτικών </t>
    </r>
    <r>
      <rPr>
        <b/>
        <sz val="12"/>
        <rFont val="Times New Roman"/>
        <family val="1"/>
        <charset val="1"/>
      </rPr>
      <t>το ψηφοδέλτιο που στηρίζει το Π.Α.ΜΕ</t>
    </r>
  </si>
  <si>
    <t>1ο εκλ</t>
  </si>
  <si>
    <t>2ο εκλ</t>
  </si>
  <si>
    <t>3ο εκλ</t>
  </si>
  <si>
    <t>Αποτελέσματα ΑΠΥΣΔΕ 2018</t>
  </si>
  <si>
    <t xml:space="preserve">ΠΡΟΟΔΕΥΤΙΚΗ ΕΝΟΤΗΤΑ ΚΑΘΗΓΗΤΩΝ – ΣΥΝΕΡΓΑΖΟΜΕΝΟΙ </t>
  </si>
  <si>
    <t>Αγωνιστική Συσπείρωση Εκπαιδευτικών το ψηφοδέλτιο που στηρίζει το Π.Α.ΜΕ</t>
  </si>
  <si>
    <t>Δ.Α.Κ.Ε. ΚΑΘΗΓΗΤΩΝ Δ.Ε.</t>
  </si>
  <si>
    <r>
      <t xml:space="preserve">ΑΓΩΝΙΣΤΙΚΕΣ ΠΑΡΕΜΒΑΣΕΙΣ ΣΥΣΠΕΙΡΩΣΕΙΣ ΚΙΝΗΣΕΙΣ  </t>
    </r>
    <r>
      <rPr>
        <b/>
        <sz val="12"/>
        <rFont val="Times New Roman"/>
        <family val="1"/>
        <charset val="1"/>
      </rPr>
      <t>Για τη ανατροπή της πολιτικής ΚΥΒΕΡΝΗΣΗΣ - Ε.Ε. - ΔΝΤ</t>
    </r>
  </si>
  <si>
    <t>ΑΓΩΝΙΣΤΙΚΗ ΣΥΣΠΕΙΡΩΣΗ ΚΑΘΗΓΗΤΩΝ ΑΡΤΑΣ -ΣΥΝΕΡΓΑΖΟΜΕΝΟΙ, ΑΓΩΝΙΣΤΙΚΗ ΣΥΝΕΡΓΑΣΙΑ ΘΕΣΠΡΩΤΙΑΣ, ΣΥΝΕΚ ΙΩΑΝΝΙΝΩΝ, ΜΕΤΩΠΟ ΔΡΑΣΗΣ ΚΑΙ ΑΛΛΗΛΕΓΓΥΗΣ ΕΚΠ/ΚΩΝ ΠΡΕΒΕΖΑΣ</t>
  </si>
  <si>
    <t>ΑΓΩΝΙΣΤΙΚΗ ΣΥΣΠΕΙΡΩΣΗ ΚΑΘΗΓΗΤΩΝ ΑΡΤΑΣ - ΣΥΝΕΡΓΑΖΟΜΕΝΟΙ, ΑΓΩΝΙΣΤΙΚΗ ΣΥΝΕΡΓΑΣΙΑ ΘΕΣΠΡΩΤΙΑΣ, ΣΥΝΕΚ ΙΩΑΝΝΙΝΩΝ, ΜΕΤΩΠΟ ΔΡΑΣΗΣ ΚΑΙ ΑΛΛΗΛΕΓΓΥΗΣ ΕΚΠ/ΚΩΝ ΠΡΕΒΕΖΑΣ</t>
  </si>
  <si>
    <t>ΙΩΑΝΝΙΝΩΝ</t>
  </si>
  <si>
    <t>ΑΓΩΝΙΣΤΙΚΕΣ ΠΑΡΕΜΒΑΣΕΙΣ ΣΥΣΠΕΙΡΩΣΕΙΣ ΚΙΝΗΣΕΙΣ                        Για τη ανατροπή της πολιτικής ΚΥΒΕΡΝΗΣΗΣ - Ε.Ε. -  ΔΝΤ</t>
  </si>
  <si>
    <t>ΣΥΝΟΛΟ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</si>
</sst>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u/>
      <sz val="14"/>
      <name val="Times New Roman"/>
      <family val="1"/>
      <charset val="1"/>
    </font>
    <font>
      <u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61"/>
    </font>
    <font>
      <b/>
      <sz val="13"/>
      <name val="Times New Roman"/>
      <family val="1"/>
      <charset val="1"/>
    </font>
    <font>
      <b/>
      <sz val="13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0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view="pageBreakPreview" topLeftCell="A16" workbookViewId="0">
      <selection activeCell="C18" sqref="C18"/>
    </sheetView>
  </sheetViews>
  <sheetFormatPr defaultColWidth="11.5703125" defaultRowHeight="18.75"/>
  <cols>
    <col min="1" max="1" width="15.7109375" style="1" customWidth="1"/>
    <col min="2" max="2" width="54" style="2" customWidth="1"/>
    <col min="3" max="3" width="12.28515625" style="2" customWidth="1"/>
    <col min="4" max="4" width="12.7109375" style="3" customWidth="1"/>
    <col min="5" max="6" width="6" style="3" customWidth="1"/>
    <col min="7" max="249" width="11.5703125" style="2"/>
    <col min="250" max="252" width="11.5703125" style="1"/>
  </cols>
  <sheetData>
    <row r="1" spans="1:6">
      <c r="A1" s="26" t="s">
        <v>0</v>
      </c>
      <c r="B1" s="26"/>
      <c r="C1" s="26"/>
      <c r="D1" s="26"/>
      <c r="E1" s="26"/>
      <c r="F1" s="4"/>
    </row>
    <row r="2" spans="1:6" ht="19.350000000000001" customHeight="1">
      <c r="A2" s="27" t="s">
        <v>16</v>
      </c>
      <c r="B2" s="27"/>
      <c r="C2" s="27"/>
      <c r="D2" s="27"/>
      <c r="E2" s="27"/>
      <c r="F2" s="5"/>
    </row>
    <row r="3" spans="1:6" ht="31.9" customHeight="1">
      <c r="A3" s="5"/>
      <c r="B3" s="6"/>
    </row>
    <row r="4" spans="1:6">
      <c r="A4" s="7" t="s">
        <v>1</v>
      </c>
      <c r="B4" s="8" t="s">
        <v>23</v>
      </c>
    </row>
    <row r="5" spans="1:6">
      <c r="A5" s="7" t="s">
        <v>2</v>
      </c>
      <c r="B5" s="8" t="s">
        <v>23</v>
      </c>
      <c r="C5" s="6"/>
    </row>
    <row r="8" spans="1:6" ht="28.35" customHeight="1">
      <c r="B8" s="9" t="s">
        <v>3</v>
      </c>
      <c r="C8" s="10"/>
      <c r="D8" s="11"/>
      <c r="E8" s="11"/>
    </row>
    <row r="9" spans="1:6" ht="28.35" customHeight="1">
      <c r="B9" s="9" t="s">
        <v>4</v>
      </c>
      <c r="C9" s="10"/>
      <c r="D9" s="11"/>
      <c r="E9" s="11"/>
    </row>
    <row r="10" spans="1:6" ht="28.35" customHeight="1">
      <c r="B10" s="9" t="s">
        <v>5</v>
      </c>
      <c r="C10" s="10"/>
      <c r="D10" s="11"/>
      <c r="E10" s="11"/>
    </row>
    <row r="11" spans="1:6" ht="28.35" customHeight="1">
      <c r="B11" s="9" t="s">
        <v>6</v>
      </c>
      <c r="C11" s="10"/>
      <c r="D11" s="11"/>
      <c r="E11" s="11"/>
    </row>
    <row r="12" spans="1:6" ht="28.35" customHeight="1">
      <c r="B12" s="9" t="s">
        <v>7</v>
      </c>
      <c r="C12" s="12"/>
      <c r="D12" s="11"/>
      <c r="E12" s="11"/>
    </row>
    <row r="13" spans="1:6" ht="28.35" customHeight="1">
      <c r="C13" s="6"/>
    </row>
    <row r="14" spans="1:6" ht="28.35" customHeight="1"/>
    <row r="15" spans="1:6" ht="28.35" customHeight="1">
      <c r="B15" s="28" t="s">
        <v>8</v>
      </c>
      <c r="C15" s="28"/>
      <c r="D15" s="28"/>
      <c r="F15" s="11"/>
    </row>
    <row r="16" spans="1:6" ht="28.35" customHeight="1">
      <c r="C16" s="3"/>
      <c r="F16" s="11"/>
    </row>
    <row r="17" spans="1:6" ht="29.85" customHeight="1">
      <c r="B17" s="13" t="s">
        <v>9</v>
      </c>
      <c r="C17" s="13" t="s">
        <v>10</v>
      </c>
      <c r="D17" s="13" t="s">
        <v>11</v>
      </c>
      <c r="E17" s="5"/>
      <c r="F17" s="11"/>
    </row>
    <row r="18" spans="1:6" ht="69">
      <c r="B18" s="14" t="s">
        <v>20</v>
      </c>
      <c r="C18" s="10"/>
      <c r="D18" s="10"/>
      <c r="F18" s="11"/>
    </row>
    <row r="19" spans="1:6" ht="34.5">
      <c r="B19" s="15" t="s">
        <v>12</v>
      </c>
      <c r="C19" s="10"/>
      <c r="D19" s="10"/>
      <c r="F19" s="11"/>
    </row>
    <row r="20" spans="1:6" ht="111.95" customHeight="1">
      <c r="B20" s="15" t="s">
        <v>21</v>
      </c>
      <c r="C20" s="10"/>
      <c r="D20" s="10"/>
      <c r="F20" s="11"/>
    </row>
    <row r="21" spans="1:6" ht="28.5" customHeight="1">
      <c r="A21" s="16"/>
      <c r="B21" s="15" t="s">
        <v>19</v>
      </c>
      <c r="C21" s="10"/>
      <c r="D21" s="10"/>
      <c r="F21" s="11"/>
    </row>
    <row r="22" spans="1:6" ht="37.5">
      <c r="A22" s="17"/>
      <c r="B22" s="14" t="s">
        <v>17</v>
      </c>
      <c r="C22" s="10"/>
      <c r="D22" s="10"/>
      <c r="F22" s="11"/>
    </row>
  </sheetData>
  <sheetProtection selectLockedCells="1" selectUnlockedCells="1"/>
  <mergeCells count="3">
    <mergeCell ref="A1:E1"/>
    <mergeCell ref="A2:E2"/>
    <mergeCell ref="B15:D15"/>
  </mergeCells>
  <pageMargins left="0.39374999999999999" right="0.39374999999999999" top="0.78749999999999998" bottom="0.78749999999999998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0"/>
  <sheetViews>
    <sheetView tabSelected="1" view="pageBreakPreview" topLeftCell="B1" workbookViewId="0">
      <selection activeCell="D17" sqref="D17:D20"/>
    </sheetView>
  </sheetViews>
  <sheetFormatPr defaultColWidth="11.5703125" defaultRowHeight="18.75"/>
  <cols>
    <col min="1" max="1" width="17.42578125" style="1" customWidth="1"/>
    <col min="2" max="2" width="51.140625" style="2" customWidth="1"/>
    <col min="3" max="3" width="12.28515625" style="2" customWidth="1"/>
    <col min="4" max="4" width="12.7109375" style="3" customWidth="1"/>
    <col min="5" max="6" width="6" style="3" customWidth="1"/>
    <col min="7" max="253" width="11.5703125" style="2"/>
    <col min="254" max="16384" width="11.5703125" style="1"/>
  </cols>
  <sheetData>
    <row r="1" spans="1:10" ht="29.85" customHeight="1">
      <c r="A1" s="26" t="s">
        <v>0</v>
      </c>
      <c r="B1" s="26"/>
      <c r="C1" s="26"/>
      <c r="D1" s="26"/>
      <c r="E1" s="26"/>
      <c r="F1" s="4"/>
    </row>
    <row r="2" spans="1:10" ht="31.9" customHeight="1">
      <c r="A2" s="27" t="s">
        <v>16</v>
      </c>
      <c r="B2" s="27"/>
      <c r="C2" s="27"/>
      <c r="D2" s="27"/>
      <c r="E2" s="27"/>
      <c r="F2" s="5"/>
    </row>
    <row r="3" spans="1:10" ht="31.9" customHeight="1">
      <c r="A3" s="5"/>
      <c r="B3" s="6"/>
    </row>
    <row r="4" spans="1:10" ht="28.35" customHeight="1">
      <c r="A4" s="7" t="s">
        <v>1</v>
      </c>
      <c r="B4" s="8" t="s">
        <v>23</v>
      </c>
    </row>
    <row r="5" spans="1:10" ht="19.5" thickBot="1">
      <c r="A5" s="7" t="s">
        <v>2</v>
      </c>
      <c r="B5" s="8" t="s">
        <v>23</v>
      </c>
      <c r="C5" s="6"/>
    </row>
    <row r="6" spans="1:10" ht="20.25" thickTop="1" thickBot="1">
      <c r="G6" s="18" t="s">
        <v>13</v>
      </c>
      <c r="H6" s="19" t="s">
        <v>14</v>
      </c>
      <c r="I6" s="19" t="s">
        <v>15</v>
      </c>
      <c r="J6" s="25" t="s">
        <v>25</v>
      </c>
    </row>
    <row r="7" spans="1:10" ht="28.35" customHeight="1" thickTop="1">
      <c r="B7" s="9" t="s">
        <v>3</v>
      </c>
      <c r="C7" s="10">
        <f>SUM(G7:I7)</f>
        <v>1202</v>
      </c>
      <c r="D7" s="11"/>
      <c r="E7" s="11"/>
      <c r="G7" s="20">
        <v>400</v>
      </c>
      <c r="H7" s="20">
        <v>402</v>
      </c>
      <c r="I7" s="20">
        <v>400</v>
      </c>
      <c r="J7" s="21">
        <f>SUM(G7:I7)</f>
        <v>1202</v>
      </c>
    </row>
    <row r="8" spans="1:10" ht="28.35" customHeight="1">
      <c r="B8" s="9" t="s">
        <v>4</v>
      </c>
      <c r="C8" s="10">
        <f>SUM(G8:I8)</f>
        <v>1019</v>
      </c>
      <c r="D8" s="11"/>
      <c r="E8" s="11"/>
      <c r="G8" s="21">
        <v>335</v>
      </c>
      <c r="H8" s="21">
        <v>346</v>
      </c>
      <c r="I8" s="21">
        <v>338</v>
      </c>
      <c r="J8" s="21">
        <f>SUM(G8:I8)</f>
        <v>1019</v>
      </c>
    </row>
    <row r="9" spans="1:10" ht="28.35" customHeight="1">
      <c r="B9" s="9" t="s">
        <v>5</v>
      </c>
      <c r="C9" s="10">
        <f>SUM(G9:I9)</f>
        <v>947</v>
      </c>
      <c r="D9" s="11"/>
      <c r="E9" s="11"/>
      <c r="G9" s="21">
        <v>309</v>
      </c>
      <c r="H9" s="21">
        <v>328</v>
      </c>
      <c r="I9" s="21">
        <v>310</v>
      </c>
      <c r="J9" s="21">
        <f>SUM(G9:I9)</f>
        <v>947</v>
      </c>
    </row>
    <row r="10" spans="1:10" ht="28.35" customHeight="1">
      <c r="B10" s="9" t="s">
        <v>6</v>
      </c>
      <c r="C10" s="10">
        <f>SUM(G10:I10)</f>
        <v>72</v>
      </c>
      <c r="D10" s="11"/>
      <c r="E10" s="11"/>
      <c r="G10" s="21">
        <v>26</v>
      </c>
      <c r="H10" s="21">
        <v>18</v>
      </c>
      <c r="I10" s="21">
        <v>28</v>
      </c>
      <c r="J10" s="21">
        <f>SUM(G10:I10)</f>
        <v>72</v>
      </c>
    </row>
    <row r="11" spans="1:10" ht="28.35" customHeight="1">
      <c r="B11" s="9" t="s">
        <v>7</v>
      </c>
      <c r="C11" s="12">
        <f>(C7-C8)/C7</f>
        <v>0.15224625623960067</v>
      </c>
      <c r="D11" s="11"/>
      <c r="E11" s="11"/>
    </row>
    <row r="12" spans="1:10" ht="28.35" customHeight="1"/>
    <row r="13" spans="1:10" ht="28.35" customHeight="1">
      <c r="B13" s="28" t="s">
        <v>8</v>
      </c>
      <c r="C13" s="28"/>
      <c r="D13" s="28"/>
      <c r="F13" s="11"/>
    </row>
    <row r="14" spans="1:10" ht="28.35" customHeight="1" thickBot="1">
      <c r="C14" s="3"/>
      <c r="F14" s="11"/>
    </row>
    <row r="15" spans="1:10" ht="29.85" customHeight="1" thickTop="1" thickBot="1">
      <c r="B15" s="13" t="s">
        <v>9</v>
      </c>
      <c r="C15" s="13" t="s">
        <v>10</v>
      </c>
      <c r="D15" s="13" t="s">
        <v>11</v>
      </c>
      <c r="E15" s="5"/>
      <c r="F15" s="11"/>
      <c r="G15" s="18" t="s">
        <v>13</v>
      </c>
      <c r="H15" s="19" t="s">
        <v>14</v>
      </c>
      <c r="I15" s="19" t="s">
        <v>15</v>
      </c>
      <c r="J15" s="25" t="s">
        <v>25</v>
      </c>
    </row>
    <row r="16" spans="1:10" ht="66.75" thickTop="1">
      <c r="B16" s="23" t="s">
        <v>24</v>
      </c>
      <c r="C16" s="10">
        <f>SUM(G16:I16)</f>
        <v>141</v>
      </c>
      <c r="D16" s="29">
        <f>C16/C9*100</f>
        <v>14.889123548046463</v>
      </c>
      <c r="F16" s="11"/>
      <c r="G16" s="22">
        <v>45</v>
      </c>
      <c r="H16" s="22">
        <v>45</v>
      </c>
      <c r="I16" s="22">
        <v>51</v>
      </c>
      <c r="J16" s="21">
        <f>SUM(G16:I16)</f>
        <v>141</v>
      </c>
    </row>
    <row r="17" spans="1:10" ht="54.75" customHeight="1">
      <c r="B17" s="24" t="s">
        <v>18</v>
      </c>
      <c r="C17" s="10">
        <f>SUM(G17:I17)</f>
        <v>46</v>
      </c>
      <c r="D17" s="29">
        <f>C17/C9*100</f>
        <v>4.8574445617740238</v>
      </c>
      <c r="F17" s="11"/>
      <c r="G17" s="21">
        <v>14</v>
      </c>
      <c r="H17" s="21">
        <v>23</v>
      </c>
      <c r="I17" s="21">
        <v>9</v>
      </c>
      <c r="J17" s="21">
        <f>SUM(G17:I17)</f>
        <v>46</v>
      </c>
    </row>
    <row r="18" spans="1:10" ht="82.5">
      <c r="B18" s="24" t="s">
        <v>22</v>
      </c>
      <c r="C18" s="10">
        <f>SUM(G18:I18)</f>
        <v>192</v>
      </c>
      <c r="D18" s="29">
        <f>C18/C9*100</f>
        <v>20.274551214361143</v>
      </c>
      <c r="F18" s="11"/>
      <c r="G18" s="21">
        <v>74</v>
      </c>
      <c r="H18" s="21">
        <v>60</v>
      </c>
      <c r="I18" s="21">
        <v>58</v>
      </c>
      <c r="J18" s="21">
        <f>SUM(G18:I18)</f>
        <v>192</v>
      </c>
    </row>
    <row r="19" spans="1:10" ht="34.5" customHeight="1">
      <c r="A19" s="16"/>
      <c r="B19" s="24" t="s">
        <v>19</v>
      </c>
      <c r="C19" s="10">
        <f>SUM(G19:I19)</f>
        <v>412</v>
      </c>
      <c r="D19" s="29">
        <f>C19/C9*100</f>
        <v>43.505807814149946</v>
      </c>
      <c r="F19" s="11"/>
      <c r="G19" s="21">
        <v>127</v>
      </c>
      <c r="H19" s="21">
        <v>146</v>
      </c>
      <c r="I19" s="21">
        <v>139</v>
      </c>
      <c r="J19" s="21">
        <f>SUM(G19:I19)</f>
        <v>412</v>
      </c>
    </row>
    <row r="20" spans="1:10" ht="33">
      <c r="A20" s="17"/>
      <c r="B20" s="23" t="s">
        <v>17</v>
      </c>
      <c r="C20" s="10">
        <f>SUM(G20:I20)</f>
        <v>156</v>
      </c>
      <c r="D20" s="29">
        <f>C20/C9*100</f>
        <v>16.473072861668427</v>
      </c>
      <c r="F20" s="11"/>
      <c r="G20" s="21">
        <v>49</v>
      </c>
      <c r="H20" s="21">
        <v>54</v>
      </c>
      <c r="I20" s="21">
        <v>53</v>
      </c>
      <c r="J20" s="21">
        <f>SUM(G20:I20)</f>
        <v>156</v>
      </c>
    </row>
  </sheetData>
  <sheetProtection selectLockedCells="1" selectUnlockedCells="1"/>
  <mergeCells count="3">
    <mergeCell ref="A1:E1"/>
    <mergeCell ref="A2:E2"/>
    <mergeCell ref="B13:D13"/>
  </mergeCells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ΙΩΑΝΝΙΝΩΝ</vt:lpstr>
      <vt:lpstr>ΙΩΑΝΝΙΝΩΝ 2</vt:lpstr>
      <vt:lpstr>ΙΩΑΝΝΙΝΩΝ!Print_Area</vt:lpstr>
      <vt:lpstr>'ΙΩΑΝΝΙΝΩΝ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grafeio4</dc:creator>
  <cp:lastModifiedBy>OWNER</cp:lastModifiedBy>
  <cp:lastPrinted>2018-11-05T12:54:19Z</cp:lastPrinted>
  <dcterms:created xsi:type="dcterms:W3CDTF">2018-11-06T06:44:40Z</dcterms:created>
  <dcterms:modified xsi:type="dcterms:W3CDTF">2018-11-08T10:17:38Z</dcterms:modified>
</cp:coreProperties>
</file>